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15600" windowHeight="11760" activeTab="0"/>
  </bookViews>
  <sheets>
    <sheet name="BangDiemTongHopTheoLop_20190227" sheetId="2" r:id="rId1"/>
    <sheet name="Sheet1" sheetId="3" r:id="rId2"/>
  </sheets>
  <definedNames/>
  <calcPr calcId="162913"/>
  <extLst/>
</workbook>
</file>

<file path=xl/sharedStrings.xml><?xml version="1.0" encoding="utf-8"?>
<sst xmlns="http://schemas.openxmlformats.org/spreadsheetml/2006/main" count="551" uniqueCount="271">
  <si>
    <t>Lớp: B16MT</t>
  </si>
  <si>
    <t>Stt</t>
  </si>
  <si>
    <t>Mã SV</t>
  </si>
  <si>
    <t>Họ và tên</t>
  </si>
  <si>
    <t>Ngày sinh</t>
  </si>
  <si>
    <t>ĐTB</t>
  </si>
  <si>
    <t>1</t>
  </si>
  <si>
    <t>1602205005</t>
  </si>
  <si>
    <t>Quách Ngọc</t>
  </si>
  <si>
    <t>Anh</t>
  </si>
  <si>
    <t>20-07-1998</t>
  </si>
  <si>
    <t>2</t>
  </si>
  <si>
    <t>1602205018</t>
  </si>
  <si>
    <t>Nguyễn Thị Mỹ</t>
  </si>
  <si>
    <t>Duyên</t>
  </si>
  <si>
    <t>10-11-1998</t>
  </si>
  <si>
    <t>3</t>
  </si>
  <si>
    <t>1602205021</t>
  </si>
  <si>
    <t>Tô Ngọc</t>
  </si>
  <si>
    <t>Hân</t>
  </si>
  <si>
    <t>19-05-1998</t>
  </si>
  <si>
    <t>4</t>
  </si>
  <si>
    <t>1602205025</t>
  </si>
  <si>
    <t>Trần Tố</t>
  </si>
  <si>
    <t>Linh</t>
  </si>
  <si>
    <t>28-02-1998</t>
  </si>
  <si>
    <t>5</t>
  </si>
  <si>
    <t>1602205034</t>
  </si>
  <si>
    <t>Trần Thu</t>
  </si>
  <si>
    <t>Nguyệt</t>
  </si>
  <si>
    <t>03-07-1998</t>
  </si>
  <si>
    <t>6</t>
  </si>
  <si>
    <t>1602205035</t>
  </si>
  <si>
    <t>Phạm Hoàng</t>
  </si>
  <si>
    <t>Nhân</t>
  </si>
  <si>
    <t>16-05-1998</t>
  </si>
  <si>
    <t>7</t>
  </si>
  <si>
    <t>1602205046</t>
  </si>
  <si>
    <t>Danh Phước</t>
  </si>
  <si>
    <t>Thành</t>
  </si>
  <si>
    <t>15-02-1997</t>
  </si>
  <si>
    <t>8</t>
  </si>
  <si>
    <t>1602205048</t>
  </si>
  <si>
    <t>Thái Đình</t>
  </si>
  <si>
    <t>Thịnh</t>
  </si>
  <si>
    <t>27-06-1998</t>
  </si>
  <si>
    <t>9</t>
  </si>
  <si>
    <t>1602205071</t>
  </si>
  <si>
    <t>Danh Thị Bích</t>
  </si>
  <si>
    <t>Lan</t>
  </si>
  <si>
    <t>03-09-1998</t>
  </si>
  <si>
    <t>10</t>
  </si>
  <si>
    <t>1602205007</t>
  </si>
  <si>
    <t>Trần Thị Kim</t>
  </si>
  <si>
    <t>Chi</t>
  </si>
  <si>
    <t>02-05-1998</t>
  </si>
  <si>
    <t>11</t>
  </si>
  <si>
    <t>1602205015</t>
  </si>
  <si>
    <t>Lưu Kim</t>
  </si>
  <si>
    <t>Doanh</t>
  </si>
  <si>
    <t>12</t>
  </si>
  <si>
    <t>1602205055</t>
  </si>
  <si>
    <t>Trần Trọng</t>
  </si>
  <si>
    <t>Toàn</t>
  </si>
  <si>
    <t>18-02-1998</t>
  </si>
  <si>
    <t>13</t>
  </si>
  <si>
    <t>1602205001</t>
  </si>
  <si>
    <t>Lê Diễm</t>
  </si>
  <si>
    <t>Ái</t>
  </si>
  <si>
    <t>26-02-1998</t>
  </si>
  <si>
    <t>14</t>
  </si>
  <si>
    <t>1602205002</t>
  </si>
  <si>
    <t>Lại Thanh</t>
  </si>
  <si>
    <t>An</t>
  </si>
  <si>
    <t>16-01-1998</t>
  </si>
  <si>
    <t>15</t>
  </si>
  <si>
    <t>1602205004</t>
  </si>
  <si>
    <t>Lê Tuấn</t>
  </si>
  <si>
    <t>15-06-1998</t>
  </si>
  <si>
    <t>16</t>
  </si>
  <si>
    <t>1602205006</t>
  </si>
  <si>
    <t>Nguyễn Hồng Trí</t>
  </si>
  <si>
    <t>Bảo</t>
  </si>
  <si>
    <t>27-10-1998</t>
  </si>
  <si>
    <t>17</t>
  </si>
  <si>
    <t>1602205008</t>
  </si>
  <si>
    <t>Trần Minh</t>
  </si>
  <si>
    <t>Chuẩn</t>
  </si>
  <si>
    <t>29-05-1998</t>
  </si>
  <si>
    <t>40</t>
  </si>
  <si>
    <t>18</t>
  </si>
  <si>
    <t>1602205010</t>
  </si>
  <si>
    <t>Phan Thanh</t>
  </si>
  <si>
    <t>Đăng</t>
  </si>
  <si>
    <t>10-05-1997</t>
  </si>
  <si>
    <t>19</t>
  </si>
  <si>
    <t>1602205011</t>
  </si>
  <si>
    <t>Huỳnh Văn</t>
  </si>
  <si>
    <t>Diền</t>
  </si>
  <si>
    <t>20</t>
  </si>
  <si>
    <t>1602205012</t>
  </si>
  <si>
    <t>Nguyễn Phước</t>
  </si>
  <si>
    <t>Điền</t>
  </si>
  <si>
    <t>30-05-1997</t>
  </si>
  <si>
    <t>21</t>
  </si>
  <si>
    <t>1602205014</t>
  </si>
  <si>
    <t>Nguyễn Thành</t>
  </si>
  <si>
    <t>Định</t>
  </si>
  <si>
    <t>20-03-1998</t>
  </si>
  <si>
    <t>22</t>
  </si>
  <si>
    <t>1602205016</t>
  </si>
  <si>
    <t>Đỗ Mạnh</t>
  </si>
  <si>
    <t>Dũng</t>
  </si>
  <si>
    <t>26-01-1998</t>
  </si>
  <si>
    <t>23</t>
  </si>
  <si>
    <t>1602205020</t>
  </si>
  <si>
    <t>Võ Quốc</t>
  </si>
  <si>
    <t>Hải</t>
  </si>
  <si>
    <t>18-03-1998</t>
  </si>
  <si>
    <t>24</t>
  </si>
  <si>
    <t>1602205022</t>
  </si>
  <si>
    <t>Nguyễn Thị Diễn</t>
  </si>
  <si>
    <t>Hương</t>
  </si>
  <si>
    <t>10-07-1998</t>
  </si>
  <si>
    <t>25</t>
  </si>
  <si>
    <t>1602205024</t>
  </si>
  <si>
    <t>Đỗ Đăng</t>
  </si>
  <si>
    <t>Khoa</t>
  </si>
  <si>
    <t>20-11-1998</t>
  </si>
  <si>
    <t>34</t>
  </si>
  <si>
    <t>26</t>
  </si>
  <si>
    <t>1602205026</t>
  </si>
  <si>
    <t>Võ Tiến</t>
  </si>
  <si>
    <t>Luận</t>
  </si>
  <si>
    <t>15-07-1998</t>
  </si>
  <si>
    <t>27</t>
  </si>
  <si>
    <t>1602205027</t>
  </si>
  <si>
    <t>Danh Hoàng</t>
  </si>
  <si>
    <t>Minh</t>
  </si>
  <si>
    <t>28</t>
  </si>
  <si>
    <t>1602205028</t>
  </si>
  <si>
    <t>Nguyễn Hoàng</t>
  </si>
  <si>
    <t>Mỹ</t>
  </si>
  <si>
    <t>13-09-1997</t>
  </si>
  <si>
    <t>29</t>
  </si>
  <si>
    <t>1602205029</t>
  </si>
  <si>
    <t>Trần Thái Thu</t>
  </si>
  <si>
    <t>Ngân</t>
  </si>
  <si>
    <t>03-10-1998</t>
  </si>
  <si>
    <t>30</t>
  </si>
  <si>
    <t>1602205030</t>
  </si>
  <si>
    <t>Trần Hửu</t>
  </si>
  <si>
    <t>Nghị</t>
  </si>
  <si>
    <t>27-03-1998</t>
  </si>
  <si>
    <t>31</t>
  </si>
  <si>
    <t>1602205032</t>
  </si>
  <si>
    <t>Đặng Thảo</t>
  </si>
  <si>
    <t>Nguyên</t>
  </si>
  <si>
    <t>18-04-1998</t>
  </si>
  <si>
    <t>32</t>
  </si>
  <si>
    <t>1602205033</t>
  </si>
  <si>
    <t>Hà Thảo</t>
  </si>
  <si>
    <t>14-08-1998</t>
  </si>
  <si>
    <t>33</t>
  </si>
  <si>
    <t>1602205036</t>
  </si>
  <si>
    <t>Trần Thiện</t>
  </si>
  <si>
    <t>08-09-1996</t>
  </si>
  <si>
    <t>1602205037</t>
  </si>
  <si>
    <t>Huỳnh Thị Tuyết</t>
  </si>
  <si>
    <t>Nhi</t>
  </si>
  <si>
    <t>01-10-1997</t>
  </si>
  <si>
    <t>35</t>
  </si>
  <si>
    <t>1602205041</t>
  </si>
  <si>
    <t>Đặng Trí</t>
  </si>
  <si>
    <t>Phải</t>
  </si>
  <si>
    <t>07-10-1998</t>
  </si>
  <si>
    <t>36</t>
  </si>
  <si>
    <t>1602205042</t>
  </si>
  <si>
    <t>Lâm Chấn</t>
  </si>
  <si>
    <t>Phát</t>
  </si>
  <si>
    <t>28-09-1995</t>
  </si>
  <si>
    <t>37</t>
  </si>
  <si>
    <t>1602205043</t>
  </si>
  <si>
    <t>Lê Minh</t>
  </si>
  <si>
    <t>Phương</t>
  </si>
  <si>
    <t>06-06-1998</t>
  </si>
  <si>
    <t>38</t>
  </si>
  <si>
    <t>1602205044</t>
  </si>
  <si>
    <t>Trần Phú</t>
  </si>
  <si>
    <t>Sĩ</t>
  </si>
  <si>
    <t>27-12-1998</t>
  </si>
  <si>
    <t>52</t>
  </si>
  <si>
    <t>39</t>
  </si>
  <si>
    <t>1602205045</t>
  </si>
  <si>
    <t>Lê Hoàng</t>
  </si>
  <si>
    <t>Thái</t>
  </si>
  <si>
    <t>20-10-1998</t>
  </si>
  <si>
    <t>1602205047</t>
  </si>
  <si>
    <t>Thiên</t>
  </si>
  <si>
    <t>06-01-1998</t>
  </si>
  <si>
    <t>41</t>
  </si>
  <si>
    <t>1602205049</t>
  </si>
  <si>
    <t>Trần Thanh</t>
  </si>
  <si>
    <t>Thoại</t>
  </si>
  <si>
    <t>42</t>
  </si>
  <si>
    <t>1602205051</t>
  </si>
  <si>
    <t>Thông</t>
  </si>
  <si>
    <t>09-03-1997</t>
  </si>
  <si>
    <t>43</t>
  </si>
  <si>
    <t>1602205052</t>
  </si>
  <si>
    <t>Lê Nguyên</t>
  </si>
  <si>
    <t>Thủ</t>
  </si>
  <si>
    <t>21-08-1998</t>
  </si>
  <si>
    <t>44</t>
  </si>
  <si>
    <t>1602205053</t>
  </si>
  <si>
    <t>Nguyễn Chí</t>
  </si>
  <si>
    <t>Thuần</t>
  </si>
  <si>
    <t>05-03-1998</t>
  </si>
  <si>
    <t>45</t>
  </si>
  <si>
    <t>1602205054</t>
  </si>
  <si>
    <t>Đổ Minh</t>
  </si>
  <si>
    <t>Tín</t>
  </si>
  <si>
    <t>29-04-1998</t>
  </si>
  <si>
    <t>46</t>
  </si>
  <si>
    <t>1602205056</t>
  </si>
  <si>
    <t>Hồ Thị Huyền</t>
  </si>
  <si>
    <t>Trang</t>
  </si>
  <si>
    <t>01-01-1998</t>
  </si>
  <si>
    <t>47</t>
  </si>
  <si>
    <t>1602205057</t>
  </si>
  <si>
    <t>Cái Kim</t>
  </si>
  <si>
    <t>Triều</t>
  </si>
  <si>
    <t>11-11-1998</t>
  </si>
  <si>
    <t>48</t>
  </si>
  <si>
    <t>1602205058</t>
  </si>
  <si>
    <t>Sử Nguyễn Tú</t>
  </si>
  <si>
    <t>Trinh</t>
  </si>
  <si>
    <t>27-08-1997</t>
  </si>
  <si>
    <t>49</t>
  </si>
  <si>
    <t>1602205060</t>
  </si>
  <si>
    <t>Đào Thị Ngọc</t>
  </si>
  <si>
    <t>Trưng</t>
  </si>
  <si>
    <t>17-07-1998</t>
  </si>
  <si>
    <t>50</t>
  </si>
  <si>
    <t>1602205063</t>
  </si>
  <si>
    <t>Nguyễn Thị Bích</t>
  </si>
  <si>
    <t>Tuyền</t>
  </si>
  <si>
    <t>26-06-1998</t>
  </si>
  <si>
    <t>51</t>
  </si>
  <si>
    <t>1602205066</t>
  </si>
  <si>
    <t>Võ Thị Thảo</t>
  </si>
  <si>
    <t>Vi</t>
  </si>
  <si>
    <t>22-08-1998</t>
  </si>
  <si>
    <t>1602205067</t>
  </si>
  <si>
    <t>Võ Thị Tường</t>
  </si>
  <si>
    <t>27-12-1997</t>
  </si>
  <si>
    <t>53</t>
  </si>
  <si>
    <t>1602205068</t>
  </si>
  <si>
    <t>Huỳnh Như</t>
  </si>
  <si>
    <t>Ý</t>
  </si>
  <si>
    <t>20-10-1996</t>
  </si>
  <si>
    <t>54</t>
  </si>
  <si>
    <t>1602205069</t>
  </si>
  <si>
    <t>Trần Thị</t>
  </si>
  <si>
    <t>Hằng</t>
  </si>
  <si>
    <t>55</t>
  </si>
  <si>
    <t>1602205072</t>
  </si>
  <si>
    <t>Huỳnh Nguyễn Công</t>
  </si>
  <si>
    <t>Chức</t>
  </si>
  <si>
    <t>31-05-1998</t>
  </si>
  <si>
    <t>ĐIỂM 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</si>
</sst>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2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0" fillId="0" borderId="11" xfId="0" applyFont="1" applyBorder="1" applyAlignment="1">
      <alignment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19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23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 indent="2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tabSelected="1" zoomScale="85" zoomScaleNormal="85" workbookViewId="0" topLeftCell="A1">
      <selection activeCell="F62" sqref="F62"/>
    </sheetView>
  </sheetViews>
  <sheetFormatPr defaultColWidth="9.140625" defaultRowHeight="15"/>
  <cols>
    <col min="1" max="1" width="5.00390625" style="1" customWidth="1"/>
    <col min="2" max="2" width="16.8515625" style="1" customWidth="1"/>
    <col min="3" max="3" width="22.28125" style="16" customWidth="1"/>
    <col min="4" max="4" width="11.7109375" style="16" customWidth="1"/>
    <col min="5" max="5" width="15.8515625" style="1" customWidth="1"/>
    <col min="6" max="16384" width="9.140625" style="1" customWidth="1"/>
  </cols>
  <sheetData>
    <row r="1" spans="1:5" ht="15">
      <c r="A1" s="28"/>
      <c r="B1" s="28"/>
      <c r="C1" s="28"/>
      <c r="D1" s="29"/>
      <c r="E1" s="29"/>
    </row>
    <row r="2" spans="1:5" ht="15">
      <c r="A2" s="29"/>
      <c r="B2" s="29"/>
      <c r="C2" s="29"/>
      <c r="D2" s="29"/>
      <c r="E2" s="29"/>
    </row>
    <row r="3" spans="1:5" ht="15" customHeight="1">
      <c r="A3" s="30"/>
      <c r="B3" s="30"/>
      <c r="C3" s="30"/>
      <c r="D3" s="30"/>
      <c r="E3" s="30"/>
    </row>
    <row r="4" spans="1:5" ht="15" customHeight="1">
      <c r="A4" s="30" t="s">
        <v>0</v>
      </c>
      <c r="B4" s="30"/>
      <c r="C4" s="30"/>
      <c r="D4" s="30"/>
      <c r="E4" s="30"/>
    </row>
    <row r="5" spans="1:5" ht="15" customHeight="1">
      <c r="A5" s="30"/>
      <c r="B5" s="30"/>
      <c r="C5" s="30"/>
      <c r="D5" s="30"/>
      <c r="E5" s="30"/>
    </row>
    <row r="6" spans="1:5" ht="15" customHeight="1">
      <c r="A6" s="31" t="s">
        <v>1</v>
      </c>
      <c r="B6" s="31" t="s">
        <v>2</v>
      </c>
      <c r="C6" s="32" t="s">
        <v>3</v>
      </c>
      <c r="D6" s="33"/>
      <c r="E6" s="31" t="s">
        <v>4</v>
      </c>
    </row>
    <row r="7" spans="1:5" ht="15" customHeight="1">
      <c r="A7" s="34"/>
      <c r="B7" s="34"/>
      <c r="C7" s="35"/>
      <c r="D7" s="36"/>
      <c r="E7" s="34"/>
    </row>
    <row r="8" spans="1:5" s="2" customFormat="1" ht="26.25" customHeight="1">
      <c r="A8" s="37" t="s">
        <v>6</v>
      </c>
      <c r="B8" s="38" t="s">
        <v>66</v>
      </c>
      <c r="C8" s="39" t="s">
        <v>67</v>
      </c>
      <c r="D8" s="40" t="s">
        <v>68</v>
      </c>
      <c r="E8" s="38" t="s">
        <v>69</v>
      </c>
    </row>
    <row r="9" spans="1:5" s="2" customFormat="1" ht="27" customHeight="1">
      <c r="A9" s="37" t="s">
        <v>11</v>
      </c>
      <c r="B9" s="37" t="s">
        <v>71</v>
      </c>
      <c r="C9" s="41" t="s">
        <v>72</v>
      </c>
      <c r="D9" s="41" t="s">
        <v>73</v>
      </c>
      <c r="E9" s="37" t="s">
        <v>74</v>
      </c>
    </row>
    <row r="10" spans="1:5" ht="27" customHeight="1">
      <c r="A10" s="37" t="s">
        <v>16</v>
      </c>
      <c r="B10" s="37" t="s">
        <v>7</v>
      </c>
      <c r="C10" s="41" t="s">
        <v>8</v>
      </c>
      <c r="D10" s="41" t="s">
        <v>9</v>
      </c>
      <c r="E10" s="37" t="s">
        <v>10</v>
      </c>
    </row>
    <row r="11" spans="1:5" ht="27" customHeight="1">
      <c r="A11" s="37" t="s">
        <v>21</v>
      </c>
      <c r="B11" s="37" t="s">
        <v>76</v>
      </c>
      <c r="C11" s="41" t="s">
        <v>77</v>
      </c>
      <c r="D11" s="41" t="s">
        <v>9</v>
      </c>
      <c r="E11" s="37" t="s">
        <v>78</v>
      </c>
    </row>
    <row r="12" spans="1:5" ht="27" customHeight="1">
      <c r="A12" s="37" t="s">
        <v>26</v>
      </c>
      <c r="B12" s="37" t="s">
        <v>80</v>
      </c>
      <c r="C12" s="41" t="s">
        <v>81</v>
      </c>
      <c r="D12" s="41" t="s">
        <v>82</v>
      </c>
      <c r="E12" s="37" t="s">
        <v>83</v>
      </c>
    </row>
    <row r="13" spans="1:5" ht="27" customHeight="1">
      <c r="A13" s="37" t="s">
        <v>31</v>
      </c>
      <c r="B13" s="37" t="s">
        <v>52</v>
      </c>
      <c r="C13" s="41" t="s">
        <v>53</v>
      </c>
      <c r="D13" s="41" t="s">
        <v>54</v>
      </c>
      <c r="E13" s="37" t="s">
        <v>55</v>
      </c>
    </row>
    <row r="14" spans="1:5" ht="27" customHeight="1">
      <c r="A14" s="37" t="s">
        <v>36</v>
      </c>
      <c r="B14" s="37" t="s">
        <v>85</v>
      </c>
      <c r="C14" s="41" t="s">
        <v>86</v>
      </c>
      <c r="D14" s="41" t="s">
        <v>87</v>
      </c>
      <c r="E14" s="37" t="s">
        <v>88</v>
      </c>
    </row>
    <row r="15" spans="1:5" ht="27" customHeight="1">
      <c r="A15" s="37" t="s">
        <v>41</v>
      </c>
      <c r="B15" s="37" t="s">
        <v>91</v>
      </c>
      <c r="C15" s="41" t="s">
        <v>92</v>
      </c>
      <c r="D15" s="41" t="s">
        <v>93</v>
      </c>
      <c r="E15" s="37" t="s">
        <v>94</v>
      </c>
    </row>
    <row r="16" spans="1:5" ht="15">
      <c r="A16" s="37" t="s">
        <v>46</v>
      </c>
      <c r="B16" s="37" t="s">
        <v>96</v>
      </c>
      <c r="C16" s="41" t="s">
        <v>97</v>
      </c>
      <c r="D16" s="41" t="s">
        <v>98</v>
      </c>
      <c r="E16" s="37" t="s">
        <v>35</v>
      </c>
    </row>
    <row r="17" spans="1:5" ht="15">
      <c r="A17" s="37" t="s">
        <v>51</v>
      </c>
      <c r="B17" s="37" t="s">
        <v>100</v>
      </c>
      <c r="C17" s="41" t="s">
        <v>101</v>
      </c>
      <c r="D17" s="41" t="s">
        <v>102</v>
      </c>
      <c r="E17" s="37" t="s">
        <v>103</v>
      </c>
    </row>
    <row r="18" spans="1:5" ht="15">
      <c r="A18" s="37" t="s">
        <v>56</v>
      </c>
      <c r="B18" s="37" t="s">
        <v>105</v>
      </c>
      <c r="C18" s="41" t="s">
        <v>106</v>
      </c>
      <c r="D18" s="41" t="s">
        <v>107</v>
      </c>
      <c r="E18" s="37" t="s">
        <v>108</v>
      </c>
    </row>
    <row r="19" spans="1:5" ht="15">
      <c r="A19" s="37" t="s">
        <v>60</v>
      </c>
      <c r="B19" s="37" t="s">
        <v>57</v>
      </c>
      <c r="C19" s="41" t="s">
        <v>58</v>
      </c>
      <c r="D19" s="41" t="s">
        <v>59</v>
      </c>
      <c r="E19" s="37" t="s">
        <v>20</v>
      </c>
    </row>
    <row r="20" spans="1:5" ht="15">
      <c r="A20" s="37" t="s">
        <v>65</v>
      </c>
      <c r="B20" s="37" t="s">
        <v>110</v>
      </c>
      <c r="C20" s="41" t="s">
        <v>111</v>
      </c>
      <c r="D20" s="41" t="s">
        <v>112</v>
      </c>
      <c r="E20" s="37" t="s">
        <v>113</v>
      </c>
    </row>
    <row r="21" spans="1:5" ht="15">
      <c r="A21" s="37" t="s">
        <v>70</v>
      </c>
      <c r="B21" s="37" t="s">
        <v>12</v>
      </c>
      <c r="C21" s="41" t="s">
        <v>13</v>
      </c>
      <c r="D21" s="41" t="s">
        <v>14</v>
      </c>
      <c r="E21" s="37" t="s">
        <v>15</v>
      </c>
    </row>
    <row r="22" spans="1:5" ht="15">
      <c r="A22" s="37" t="s">
        <v>75</v>
      </c>
      <c r="B22" s="37" t="s">
        <v>115</v>
      </c>
      <c r="C22" s="41" t="s">
        <v>116</v>
      </c>
      <c r="D22" s="41" t="s">
        <v>117</v>
      </c>
      <c r="E22" s="37" t="s">
        <v>118</v>
      </c>
    </row>
    <row r="23" spans="1:5" ht="15">
      <c r="A23" s="37" t="s">
        <v>79</v>
      </c>
      <c r="B23" s="37" t="s">
        <v>17</v>
      </c>
      <c r="C23" s="41" t="s">
        <v>18</v>
      </c>
      <c r="D23" s="41" t="s">
        <v>19</v>
      </c>
      <c r="E23" s="37" t="s">
        <v>20</v>
      </c>
    </row>
    <row r="24" spans="1:5" ht="15">
      <c r="A24" s="37" t="s">
        <v>84</v>
      </c>
      <c r="B24" s="37" t="s">
        <v>262</v>
      </c>
      <c r="C24" s="41" t="s">
        <v>263</v>
      </c>
      <c r="D24" s="41" t="s">
        <v>264</v>
      </c>
      <c r="E24" s="37" t="s">
        <v>227</v>
      </c>
    </row>
    <row r="25" spans="1:5" ht="15">
      <c r="A25" s="37" t="s">
        <v>90</v>
      </c>
      <c r="B25" s="37" t="s">
        <v>120</v>
      </c>
      <c r="C25" s="41" t="s">
        <v>121</v>
      </c>
      <c r="D25" s="41" t="s">
        <v>122</v>
      </c>
      <c r="E25" s="37" t="s">
        <v>123</v>
      </c>
    </row>
    <row r="26" spans="1:5" ht="15">
      <c r="A26" s="37" t="s">
        <v>95</v>
      </c>
      <c r="B26" s="37" t="s">
        <v>125</v>
      </c>
      <c r="C26" s="41" t="s">
        <v>126</v>
      </c>
      <c r="D26" s="41" t="s">
        <v>127</v>
      </c>
      <c r="E26" s="37" t="s">
        <v>128</v>
      </c>
    </row>
    <row r="27" spans="1:5" s="2" customFormat="1" ht="15">
      <c r="A27" s="37" t="s">
        <v>99</v>
      </c>
      <c r="B27" s="37" t="s">
        <v>47</v>
      </c>
      <c r="C27" s="41" t="s">
        <v>48</v>
      </c>
      <c r="D27" s="41" t="s">
        <v>49</v>
      </c>
      <c r="E27" s="37" t="s">
        <v>50</v>
      </c>
    </row>
    <row r="28" spans="1:5" ht="15">
      <c r="A28" s="37" t="s">
        <v>104</v>
      </c>
      <c r="B28" s="37" t="s">
        <v>22</v>
      </c>
      <c r="C28" s="41" t="s">
        <v>23</v>
      </c>
      <c r="D28" s="41" t="s">
        <v>24</v>
      </c>
      <c r="E28" s="37" t="s">
        <v>25</v>
      </c>
    </row>
    <row r="29" spans="1:5" ht="15">
      <c r="A29" s="37" t="s">
        <v>109</v>
      </c>
      <c r="B29" s="37" t="s">
        <v>131</v>
      </c>
      <c r="C29" s="41" t="s">
        <v>132</v>
      </c>
      <c r="D29" s="41" t="s">
        <v>133</v>
      </c>
      <c r="E29" s="37" t="s">
        <v>134</v>
      </c>
    </row>
    <row r="30" spans="1:5" ht="15">
      <c r="A30" s="37" t="s">
        <v>114</v>
      </c>
      <c r="B30" s="37" t="s">
        <v>136</v>
      </c>
      <c r="C30" s="41" t="s">
        <v>137</v>
      </c>
      <c r="D30" s="41" t="s">
        <v>138</v>
      </c>
      <c r="E30" s="37" t="s">
        <v>69</v>
      </c>
    </row>
    <row r="31" spans="1:5" ht="15">
      <c r="A31" s="37" t="s">
        <v>119</v>
      </c>
      <c r="B31" s="37" t="s">
        <v>140</v>
      </c>
      <c r="C31" s="41" t="s">
        <v>141</v>
      </c>
      <c r="D31" s="41" t="s">
        <v>142</v>
      </c>
      <c r="E31" s="37" t="s">
        <v>143</v>
      </c>
    </row>
    <row r="32" spans="1:5" ht="15">
      <c r="A32" s="37" t="s">
        <v>124</v>
      </c>
      <c r="B32" s="37" t="s">
        <v>145</v>
      </c>
      <c r="C32" s="41" t="s">
        <v>146</v>
      </c>
      <c r="D32" s="41" t="s">
        <v>147</v>
      </c>
      <c r="E32" s="37" t="s">
        <v>148</v>
      </c>
    </row>
    <row r="33" spans="1:5" ht="15">
      <c r="A33" s="37" t="s">
        <v>130</v>
      </c>
      <c r="B33" s="37" t="s">
        <v>150</v>
      </c>
      <c r="C33" s="41" t="s">
        <v>151</v>
      </c>
      <c r="D33" s="41" t="s">
        <v>152</v>
      </c>
      <c r="E33" s="37" t="s">
        <v>153</v>
      </c>
    </row>
    <row r="34" spans="1:5" ht="15">
      <c r="A34" s="37" t="s">
        <v>135</v>
      </c>
      <c r="B34" s="37" t="s">
        <v>155</v>
      </c>
      <c r="C34" s="41" t="s">
        <v>156</v>
      </c>
      <c r="D34" s="41" t="s">
        <v>157</v>
      </c>
      <c r="E34" s="37" t="s">
        <v>158</v>
      </c>
    </row>
    <row r="35" spans="1:5" ht="15">
      <c r="A35" s="37" t="s">
        <v>139</v>
      </c>
      <c r="B35" s="37" t="s">
        <v>160</v>
      </c>
      <c r="C35" s="41" t="s">
        <v>161</v>
      </c>
      <c r="D35" s="41" t="s">
        <v>157</v>
      </c>
      <c r="E35" s="37" t="s">
        <v>162</v>
      </c>
    </row>
    <row r="36" spans="1:5" ht="15">
      <c r="A36" s="37" t="s">
        <v>144</v>
      </c>
      <c r="B36" s="37" t="s">
        <v>27</v>
      </c>
      <c r="C36" s="41" t="s">
        <v>28</v>
      </c>
      <c r="D36" s="41" t="s">
        <v>29</v>
      </c>
      <c r="E36" s="37" t="s">
        <v>30</v>
      </c>
    </row>
    <row r="37" spans="1:5" ht="15">
      <c r="A37" s="37" t="s">
        <v>149</v>
      </c>
      <c r="B37" s="37" t="s">
        <v>32</v>
      </c>
      <c r="C37" s="41" t="s">
        <v>33</v>
      </c>
      <c r="D37" s="41" t="s">
        <v>34</v>
      </c>
      <c r="E37" s="37" t="s">
        <v>35</v>
      </c>
    </row>
    <row r="38" spans="1:5" ht="15">
      <c r="A38" s="37" t="s">
        <v>154</v>
      </c>
      <c r="B38" s="37" t="s">
        <v>164</v>
      </c>
      <c r="C38" s="41" t="s">
        <v>165</v>
      </c>
      <c r="D38" s="41" t="s">
        <v>34</v>
      </c>
      <c r="E38" s="37" t="s">
        <v>166</v>
      </c>
    </row>
    <row r="39" spans="1:5" ht="15">
      <c r="A39" s="37" t="s">
        <v>159</v>
      </c>
      <c r="B39" s="37" t="s">
        <v>167</v>
      </c>
      <c r="C39" s="41" t="s">
        <v>168</v>
      </c>
      <c r="D39" s="41" t="s">
        <v>169</v>
      </c>
      <c r="E39" s="37" t="s">
        <v>170</v>
      </c>
    </row>
    <row r="40" spans="1:5" ht="15">
      <c r="A40" s="37" t="s">
        <v>163</v>
      </c>
      <c r="B40" s="37" t="s">
        <v>172</v>
      </c>
      <c r="C40" s="41" t="s">
        <v>173</v>
      </c>
      <c r="D40" s="41" t="s">
        <v>174</v>
      </c>
      <c r="E40" s="37" t="s">
        <v>175</v>
      </c>
    </row>
    <row r="41" spans="1:5" ht="15">
      <c r="A41" s="37" t="s">
        <v>129</v>
      </c>
      <c r="B41" s="37" t="s">
        <v>177</v>
      </c>
      <c r="C41" s="41" t="s">
        <v>178</v>
      </c>
      <c r="D41" s="41" t="s">
        <v>179</v>
      </c>
      <c r="E41" s="37" t="s">
        <v>180</v>
      </c>
    </row>
    <row r="42" spans="1:5" s="2" customFormat="1" ht="15">
      <c r="A42" s="37" t="s">
        <v>171</v>
      </c>
      <c r="B42" s="37" t="s">
        <v>182</v>
      </c>
      <c r="C42" s="41" t="s">
        <v>183</v>
      </c>
      <c r="D42" s="41" t="s">
        <v>184</v>
      </c>
      <c r="E42" s="37" t="s">
        <v>185</v>
      </c>
    </row>
    <row r="43" spans="1:5" ht="15">
      <c r="A43" s="37" t="s">
        <v>176</v>
      </c>
      <c r="B43" s="37" t="s">
        <v>187</v>
      </c>
      <c r="C43" s="41" t="s">
        <v>188</v>
      </c>
      <c r="D43" s="41" t="s">
        <v>189</v>
      </c>
      <c r="E43" s="37" t="s">
        <v>190</v>
      </c>
    </row>
    <row r="44" spans="1:5" ht="15">
      <c r="A44" s="37" t="s">
        <v>181</v>
      </c>
      <c r="B44" s="37" t="s">
        <v>193</v>
      </c>
      <c r="C44" s="41" t="s">
        <v>194</v>
      </c>
      <c r="D44" s="41" t="s">
        <v>195</v>
      </c>
      <c r="E44" s="37" t="s">
        <v>196</v>
      </c>
    </row>
    <row r="45" spans="1:5" ht="15">
      <c r="A45" s="37" t="s">
        <v>186</v>
      </c>
      <c r="B45" s="37" t="s">
        <v>37</v>
      </c>
      <c r="C45" s="41" t="s">
        <v>38</v>
      </c>
      <c r="D45" s="41" t="s">
        <v>39</v>
      </c>
      <c r="E45" s="37" t="s">
        <v>40</v>
      </c>
    </row>
    <row r="46" spans="1:5" s="2" customFormat="1" ht="15">
      <c r="A46" s="37" t="s">
        <v>192</v>
      </c>
      <c r="B46" s="37" t="s">
        <v>197</v>
      </c>
      <c r="C46" s="41" t="s">
        <v>141</v>
      </c>
      <c r="D46" s="41" t="s">
        <v>198</v>
      </c>
      <c r="E46" s="37" t="s">
        <v>199</v>
      </c>
    </row>
    <row r="47" spans="1:5" ht="15">
      <c r="A47" s="37" t="s">
        <v>89</v>
      </c>
      <c r="B47" s="37" t="s">
        <v>42</v>
      </c>
      <c r="C47" s="41" t="s">
        <v>43</v>
      </c>
      <c r="D47" s="41" t="s">
        <v>44</v>
      </c>
      <c r="E47" s="37" t="s">
        <v>45</v>
      </c>
    </row>
    <row r="48" spans="1:5" ht="15">
      <c r="A48" s="37" t="s">
        <v>200</v>
      </c>
      <c r="B48" s="37" t="s">
        <v>201</v>
      </c>
      <c r="C48" s="41" t="s">
        <v>202</v>
      </c>
      <c r="D48" s="41" t="s">
        <v>203</v>
      </c>
      <c r="E48" s="37" t="s">
        <v>78</v>
      </c>
    </row>
    <row r="49" spans="1:5" ht="15">
      <c r="A49" s="37" t="s">
        <v>204</v>
      </c>
      <c r="B49" s="37" t="s">
        <v>205</v>
      </c>
      <c r="C49" s="41" t="s">
        <v>86</v>
      </c>
      <c r="D49" s="41" t="s">
        <v>206</v>
      </c>
      <c r="E49" s="37" t="s">
        <v>207</v>
      </c>
    </row>
    <row r="50" spans="1:5" ht="15">
      <c r="A50" s="37" t="s">
        <v>208</v>
      </c>
      <c r="B50" s="37" t="s">
        <v>209</v>
      </c>
      <c r="C50" s="41" t="s">
        <v>210</v>
      </c>
      <c r="D50" s="41" t="s">
        <v>211</v>
      </c>
      <c r="E50" s="37" t="s">
        <v>212</v>
      </c>
    </row>
    <row r="51" spans="1:5" ht="15">
      <c r="A51" s="37" t="s">
        <v>213</v>
      </c>
      <c r="B51" s="37" t="s">
        <v>214</v>
      </c>
      <c r="C51" s="41" t="s">
        <v>215</v>
      </c>
      <c r="D51" s="41" t="s">
        <v>216</v>
      </c>
      <c r="E51" s="37" t="s">
        <v>217</v>
      </c>
    </row>
    <row r="52" spans="1:5" ht="15">
      <c r="A52" s="37" t="s">
        <v>218</v>
      </c>
      <c r="B52" s="37" t="s">
        <v>219</v>
      </c>
      <c r="C52" s="41" t="s">
        <v>220</v>
      </c>
      <c r="D52" s="41" t="s">
        <v>221</v>
      </c>
      <c r="E52" s="37" t="s">
        <v>222</v>
      </c>
    </row>
    <row r="53" spans="1:5" ht="15">
      <c r="A53" s="37" t="s">
        <v>223</v>
      </c>
      <c r="B53" s="37" t="s">
        <v>61</v>
      </c>
      <c r="C53" s="41" t="s">
        <v>62</v>
      </c>
      <c r="D53" s="41" t="s">
        <v>63</v>
      </c>
      <c r="E53" s="37" t="s">
        <v>64</v>
      </c>
    </row>
    <row r="54" spans="1:5" ht="15">
      <c r="A54" s="37" t="s">
        <v>228</v>
      </c>
      <c r="B54" s="37" t="s">
        <v>224</v>
      </c>
      <c r="C54" s="41" t="s">
        <v>225</v>
      </c>
      <c r="D54" s="41" t="s">
        <v>226</v>
      </c>
      <c r="E54" s="37" t="s">
        <v>227</v>
      </c>
    </row>
    <row r="55" spans="1:5" ht="15">
      <c r="A55" s="37" t="s">
        <v>233</v>
      </c>
      <c r="B55" s="37" t="s">
        <v>229</v>
      </c>
      <c r="C55" s="41" t="s">
        <v>230</v>
      </c>
      <c r="D55" s="41" t="s">
        <v>231</v>
      </c>
      <c r="E55" s="37" t="s">
        <v>232</v>
      </c>
    </row>
    <row r="56" spans="1:5" ht="15">
      <c r="A56" s="37" t="s">
        <v>238</v>
      </c>
      <c r="B56" s="37" t="s">
        <v>234</v>
      </c>
      <c r="C56" s="41" t="s">
        <v>235</v>
      </c>
      <c r="D56" s="41" t="s">
        <v>236</v>
      </c>
      <c r="E56" s="37" t="s">
        <v>237</v>
      </c>
    </row>
    <row r="57" spans="1:5" s="2" customFormat="1" ht="15">
      <c r="A57" s="37" t="s">
        <v>243</v>
      </c>
      <c r="B57" s="37" t="s">
        <v>239</v>
      </c>
      <c r="C57" s="41" t="s">
        <v>240</v>
      </c>
      <c r="D57" s="41" t="s">
        <v>241</v>
      </c>
      <c r="E57" s="37" t="s">
        <v>242</v>
      </c>
    </row>
    <row r="58" spans="1:5" ht="15">
      <c r="A58" s="37" t="s">
        <v>248</v>
      </c>
      <c r="B58" s="37" t="s">
        <v>244</v>
      </c>
      <c r="C58" s="41" t="s">
        <v>245</v>
      </c>
      <c r="D58" s="41" t="s">
        <v>246</v>
      </c>
      <c r="E58" s="37" t="s">
        <v>247</v>
      </c>
    </row>
    <row r="59" spans="1:5" ht="15">
      <c r="A59" s="37" t="s">
        <v>191</v>
      </c>
      <c r="B59" s="37" t="s">
        <v>253</v>
      </c>
      <c r="C59" s="41" t="s">
        <v>254</v>
      </c>
      <c r="D59" s="41" t="s">
        <v>251</v>
      </c>
      <c r="E59" s="37" t="s">
        <v>255</v>
      </c>
    </row>
    <row r="60" spans="1:5" ht="15">
      <c r="A60" s="37" t="s">
        <v>256</v>
      </c>
      <c r="B60" s="37" t="s">
        <v>257</v>
      </c>
      <c r="C60" s="41" t="s">
        <v>258</v>
      </c>
      <c r="D60" s="41" t="s">
        <v>259</v>
      </c>
      <c r="E60" s="37" t="s">
        <v>260</v>
      </c>
    </row>
    <row r="61" spans="1:5" ht="15">
      <c r="A61" s="42"/>
      <c r="B61" s="42"/>
      <c r="C61" s="42"/>
      <c r="D61" s="42"/>
      <c r="E61" s="42"/>
    </row>
    <row r="62" spans="1:5" ht="15" customHeight="1">
      <c r="A62" s="43"/>
      <c r="B62" s="44"/>
      <c r="C62" s="45"/>
      <c r="D62" s="45"/>
      <c r="E62" s="44"/>
    </row>
    <row r="63" spans="1:5" ht="15" customHeight="1">
      <c r="A63" s="43"/>
      <c r="B63" s="43"/>
      <c r="C63" s="46"/>
      <c r="D63" s="46"/>
      <c r="E63" s="47"/>
    </row>
    <row r="64" spans="1:5" ht="15" customHeight="1">
      <c r="A64" s="3"/>
      <c r="B64" s="3"/>
      <c r="C64" s="27"/>
      <c r="D64" s="27"/>
      <c r="E64" s="4"/>
    </row>
    <row r="65" spans="1:5" ht="15" customHeight="1">
      <c r="A65" s="3"/>
      <c r="B65" s="3"/>
      <c r="C65" s="27"/>
      <c r="D65" s="27"/>
      <c r="E65" s="4"/>
    </row>
    <row r="66" spans="1:5" ht="15" customHeight="1">
      <c r="A66" s="3"/>
      <c r="B66" s="3"/>
      <c r="C66" s="27"/>
      <c r="D66" s="27"/>
      <c r="E66" s="4"/>
    </row>
  </sheetData>
  <mergeCells count="17">
    <mergeCell ref="C6:D7"/>
    <mergeCell ref="E6:E7"/>
    <mergeCell ref="C65:D65"/>
    <mergeCell ref="C66:D66"/>
    <mergeCell ref="A1:C1"/>
    <mergeCell ref="A2:C2"/>
    <mergeCell ref="D1:E1"/>
    <mergeCell ref="D2:E2"/>
    <mergeCell ref="A3:E3"/>
    <mergeCell ref="A4:E4"/>
    <mergeCell ref="C63:D63"/>
    <mergeCell ref="C64:D64"/>
    <mergeCell ref="A61:E61"/>
    <mergeCell ref="C62:D62"/>
    <mergeCell ref="A5:E5"/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0"/>
  <sheetViews>
    <sheetView workbookViewId="0" topLeftCell="A41">
      <selection activeCell="B6" sqref="B6:I60"/>
    </sheetView>
  </sheetViews>
  <sheetFormatPr defaultColWidth="9.140625" defaultRowHeight="15"/>
  <cols>
    <col min="1" max="1" width="5.00390625" style="1" customWidth="1"/>
    <col min="2" max="2" width="16.8515625" style="1" customWidth="1"/>
    <col min="3" max="3" width="22.28125" style="16" customWidth="1"/>
    <col min="4" max="4" width="11.7109375" style="16" customWidth="1"/>
    <col min="5" max="5" width="15.8515625" style="1" customWidth="1"/>
    <col min="6" max="6" width="9.57421875" style="1" customWidth="1"/>
    <col min="7" max="8" width="9.140625" style="1" customWidth="1"/>
    <col min="9" max="9" width="11.8515625" style="1" customWidth="1"/>
    <col min="10" max="16384" width="9.140625" style="1" customWidth="1"/>
  </cols>
  <sheetData>
    <row r="5" spans="1:9" ht="15">
      <c r="A5" s="19" t="s">
        <v>1</v>
      </c>
      <c r="B5" s="19" t="s">
        <v>2</v>
      </c>
      <c r="C5" s="21" t="s">
        <v>3</v>
      </c>
      <c r="D5" s="21"/>
      <c r="E5" s="19" t="s">
        <v>4</v>
      </c>
      <c r="F5" s="21" t="s">
        <v>5</v>
      </c>
      <c r="G5" s="17"/>
      <c r="H5" s="25" t="s">
        <v>270</v>
      </c>
      <c r="I5" s="25"/>
    </row>
    <row r="6" spans="1:9" ht="15" customHeight="1">
      <c r="A6" s="18" t="s">
        <v>65</v>
      </c>
      <c r="B6" s="18" t="s">
        <v>66</v>
      </c>
      <c r="C6" s="20" t="s">
        <v>67</v>
      </c>
      <c r="D6" s="22" t="s">
        <v>68</v>
      </c>
      <c r="E6" s="18" t="s">
        <v>69</v>
      </c>
      <c r="F6" s="12">
        <v>7.38</v>
      </c>
      <c r="G6" s="23">
        <v>3.06</v>
      </c>
      <c r="H6" s="24">
        <v>95</v>
      </c>
      <c r="I6" s="26" t="str">
        <f aca="true" t="shared" si="0" ref="I6:I37">IF(H6&gt;=90,"Xuất sắc",IF(AND(H6&gt;=80,H6&lt;=89),"Tốt",IF(AND(H6&gt;=65,H6&lt;=79),"Khá",IF(AND(H6&gt;=50,H6&lt;=64),"Trung bình","Yếu"))))</f>
        <v>Xuất sắc</v>
      </c>
    </row>
    <row r="7" spans="1:9" s="2" customFormat="1" ht="26.25" customHeight="1">
      <c r="A7" s="6" t="s">
        <v>70</v>
      </c>
      <c r="B7" s="6" t="s">
        <v>71</v>
      </c>
      <c r="C7" s="15" t="s">
        <v>72</v>
      </c>
      <c r="D7" s="15" t="s">
        <v>73</v>
      </c>
      <c r="E7" s="6" t="s">
        <v>74</v>
      </c>
      <c r="F7" s="11">
        <v>5.56</v>
      </c>
      <c r="G7" s="12">
        <v>1.97</v>
      </c>
      <c r="H7" s="13">
        <v>75</v>
      </c>
      <c r="I7" s="10" t="str">
        <f t="shared" si="0"/>
        <v>Khá</v>
      </c>
    </row>
    <row r="8" spans="1:9" s="2" customFormat="1" ht="27" customHeight="1">
      <c r="A8" s="5" t="s">
        <v>6</v>
      </c>
      <c r="B8" s="5" t="s">
        <v>7</v>
      </c>
      <c r="C8" s="14" t="s">
        <v>8</v>
      </c>
      <c r="D8" s="14" t="s">
        <v>9</v>
      </c>
      <c r="E8" s="5" t="s">
        <v>10</v>
      </c>
      <c r="F8" s="7">
        <v>7.94</v>
      </c>
      <c r="G8" s="8">
        <v>3.13</v>
      </c>
      <c r="H8" s="9">
        <v>85</v>
      </c>
      <c r="I8" s="10" t="str">
        <f t="shared" si="0"/>
        <v>Tốt</v>
      </c>
    </row>
    <row r="9" spans="1:9" ht="27" customHeight="1">
      <c r="A9" s="6" t="s">
        <v>75</v>
      </c>
      <c r="B9" s="6" t="s">
        <v>76</v>
      </c>
      <c r="C9" s="15" t="s">
        <v>77</v>
      </c>
      <c r="D9" s="15" t="s">
        <v>9</v>
      </c>
      <c r="E9" s="6" t="s">
        <v>78</v>
      </c>
      <c r="F9" s="11">
        <v>7.65</v>
      </c>
      <c r="G9" s="12">
        <v>3.16</v>
      </c>
      <c r="H9" s="13">
        <v>85</v>
      </c>
      <c r="I9" s="10" t="str">
        <f t="shared" si="0"/>
        <v>Tốt</v>
      </c>
    </row>
    <row r="10" spans="1:9" ht="27" customHeight="1">
      <c r="A10" s="6" t="s">
        <v>79</v>
      </c>
      <c r="B10" s="6" t="s">
        <v>80</v>
      </c>
      <c r="C10" s="15" t="s">
        <v>81</v>
      </c>
      <c r="D10" s="15" t="s">
        <v>82</v>
      </c>
      <c r="E10" s="6" t="s">
        <v>83</v>
      </c>
      <c r="F10" s="11">
        <v>6.97</v>
      </c>
      <c r="G10" s="12">
        <v>2.84</v>
      </c>
      <c r="H10" s="13">
        <v>80</v>
      </c>
      <c r="I10" s="10" t="str">
        <f t="shared" si="0"/>
        <v>Tốt</v>
      </c>
    </row>
    <row r="11" spans="1:9" ht="27" customHeight="1">
      <c r="A11" s="6" t="s">
        <v>51</v>
      </c>
      <c r="B11" s="6" t="s">
        <v>52</v>
      </c>
      <c r="C11" s="15" t="s">
        <v>53</v>
      </c>
      <c r="D11" s="15" t="s">
        <v>54</v>
      </c>
      <c r="E11" s="6" t="s">
        <v>55</v>
      </c>
      <c r="F11" s="11">
        <v>6.87</v>
      </c>
      <c r="G11" s="12">
        <v>2.69</v>
      </c>
      <c r="H11" s="13">
        <v>90</v>
      </c>
      <c r="I11" s="10" t="str">
        <f t="shared" si="0"/>
        <v>Xuất sắc</v>
      </c>
    </row>
    <row r="12" spans="1:9" ht="27" customHeight="1">
      <c r="A12" s="6" t="s">
        <v>84</v>
      </c>
      <c r="B12" s="6" t="s">
        <v>85</v>
      </c>
      <c r="C12" s="15" t="s">
        <v>86</v>
      </c>
      <c r="D12" s="15" t="s">
        <v>87</v>
      </c>
      <c r="E12" s="6" t="s">
        <v>88</v>
      </c>
      <c r="F12" s="11">
        <v>6.51</v>
      </c>
      <c r="G12" s="12">
        <v>2.44</v>
      </c>
      <c r="H12" s="13">
        <v>75</v>
      </c>
      <c r="I12" s="10" t="str">
        <f t="shared" si="0"/>
        <v>Khá</v>
      </c>
    </row>
    <row r="13" spans="1:9" ht="27" customHeight="1">
      <c r="A13" s="6" t="s">
        <v>265</v>
      </c>
      <c r="B13" s="6" t="s">
        <v>266</v>
      </c>
      <c r="C13" s="15" t="s">
        <v>267</v>
      </c>
      <c r="D13" s="15" t="s">
        <v>268</v>
      </c>
      <c r="E13" s="6" t="s">
        <v>269</v>
      </c>
      <c r="F13" s="11">
        <v>0</v>
      </c>
      <c r="G13" s="12">
        <v>0</v>
      </c>
      <c r="H13" s="13">
        <v>50</v>
      </c>
      <c r="I13" s="10" t="str">
        <f t="shared" si="0"/>
        <v>Trung bình</v>
      </c>
    </row>
    <row r="14" spans="1:9" ht="27" customHeight="1">
      <c r="A14" s="6" t="s">
        <v>90</v>
      </c>
      <c r="B14" s="6" t="s">
        <v>91</v>
      </c>
      <c r="C14" s="15" t="s">
        <v>92</v>
      </c>
      <c r="D14" s="15" t="s">
        <v>93</v>
      </c>
      <c r="E14" s="6" t="s">
        <v>94</v>
      </c>
      <c r="F14" s="11">
        <v>6.29</v>
      </c>
      <c r="G14" s="12">
        <v>2.28</v>
      </c>
      <c r="H14" s="13">
        <v>85</v>
      </c>
      <c r="I14" s="10" t="str">
        <f t="shared" si="0"/>
        <v>Tốt</v>
      </c>
    </row>
    <row r="15" spans="1:9" ht="27" customHeight="1">
      <c r="A15" s="6" t="s">
        <v>95</v>
      </c>
      <c r="B15" s="6" t="s">
        <v>96</v>
      </c>
      <c r="C15" s="15" t="s">
        <v>97</v>
      </c>
      <c r="D15" s="15" t="s">
        <v>98</v>
      </c>
      <c r="E15" s="6" t="s">
        <v>35</v>
      </c>
      <c r="F15" s="11">
        <v>6.58</v>
      </c>
      <c r="G15" s="12">
        <v>2.31</v>
      </c>
      <c r="H15" s="13">
        <v>100</v>
      </c>
      <c r="I15" s="10" t="str">
        <f t="shared" si="0"/>
        <v>Xuất sắc</v>
      </c>
    </row>
    <row r="16" spans="1:9" ht="15">
      <c r="A16" s="6" t="s">
        <v>99</v>
      </c>
      <c r="B16" s="6" t="s">
        <v>100</v>
      </c>
      <c r="C16" s="15" t="s">
        <v>101</v>
      </c>
      <c r="D16" s="15" t="s">
        <v>102</v>
      </c>
      <c r="E16" s="6" t="s">
        <v>103</v>
      </c>
      <c r="F16" s="11">
        <v>5.87</v>
      </c>
      <c r="G16" s="12">
        <v>2.09</v>
      </c>
      <c r="H16" s="13">
        <v>75</v>
      </c>
      <c r="I16" s="10" t="str">
        <f t="shared" si="0"/>
        <v>Khá</v>
      </c>
    </row>
    <row r="17" spans="1:9" ht="15">
      <c r="A17" s="5" t="s">
        <v>104</v>
      </c>
      <c r="B17" s="5" t="s">
        <v>105</v>
      </c>
      <c r="C17" s="14" t="s">
        <v>106</v>
      </c>
      <c r="D17" s="14" t="s">
        <v>107</v>
      </c>
      <c r="E17" s="5" t="s">
        <v>108</v>
      </c>
      <c r="F17" s="7">
        <v>8.15</v>
      </c>
      <c r="G17" s="8">
        <v>3.47</v>
      </c>
      <c r="H17" s="9">
        <v>90</v>
      </c>
      <c r="I17" s="10" t="str">
        <f t="shared" si="0"/>
        <v>Xuất sắc</v>
      </c>
    </row>
    <row r="18" spans="1:9" ht="15">
      <c r="A18" s="6" t="s">
        <v>56</v>
      </c>
      <c r="B18" s="6" t="s">
        <v>57</v>
      </c>
      <c r="C18" s="15" t="s">
        <v>58</v>
      </c>
      <c r="D18" s="15" t="s">
        <v>59</v>
      </c>
      <c r="E18" s="6" t="s">
        <v>20</v>
      </c>
      <c r="F18" s="11">
        <v>7.45</v>
      </c>
      <c r="G18" s="12">
        <v>2.94</v>
      </c>
      <c r="H18" s="13">
        <v>90</v>
      </c>
      <c r="I18" s="10" t="str">
        <f t="shared" si="0"/>
        <v>Xuất sắc</v>
      </c>
    </row>
    <row r="19" spans="1:9" ht="15">
      <c r="A19" s="6" t="s">
        <v>109</v>
      </c>
      <c r="B19" s="6" t="s">
        <v>110</v>
      </c>
      <c r="C19" s="15" t="s">
        <v>111</v>
      </c>
      <c r="D19" s="15" t="s">
        <v>112</v>
      </c>
      <c r="E19" s="6" t="s">
        <v>113</v>
      </c>
      <c r="F19" s="11">
        <v>5.49</v>
      </c>
      <c r="G19" s="12">
        <v>1.78</v>
      </c>
      <c r="H19" s="13">
        <v>85</v>
      </c>
      <c r="I19" s="10" t="str">
        <f t="shared" si="0"/>
        <v>Tốt</v>
      </c>
    </row>
    <row r="20" spans="1:9" ht="15">
      <c r="A20" s="5" t="s">
        <v>11</v>
      </c>
      <c r="B20" s="5" t="s">
        <v>12</v>
      </c>
      <c r="C20" s="14" t="s">
        <v>13</v>
      </c>
      <c r="D20" s="14" t="s">
        <v>14</v>
      </c>
      <c r="E20" s="5" t="s">
        <v>15</v>
      </c>
      <c r="F20" s="7">
        <v>7.81</v>
      </c>
      <c r="G20" s="8">
        <v>3.16</v>
      </c>
      <c r="H20" s="9">
        <v>100</v>
      </c>
      <c r="I20" s="10" t="str">
        <f t="shared" si="0"/>
        <v>Xuất sắc</v>
      </c>
    </row>
    <row r="21" spans="1:9" ht="15">
      <c r="A21" s="6" t="s">
        <v>114</v>
      </c>
      <c r="B21" s="6" t="s">
        <v>115</v>
      </c>
      <c r="C21" s="15" t="s">
        <v>116</v>
      </c>
      <c r="D21" s="15" t="s">
        <v>117</v>
      </c>
      <c r="E21" s="6" t="s">
        <v>118</v>
      </c>
      <c r="F21" s="11">
        <v>7.94</v>
      </c>
      <c r="G21" s="12">
        <v>3.25</v>
      </c>
      <c r="H21" s="13">
        <v>95</v>
      </c>
      <c r="I21" s="10" t="str">
        <f t="shared" si="0"/>
        <v>Xuất sắc</v>
      </c>
    </row>
    <row r="22" spans="1:9" ht="15">
      <c r="A22" s="6" t="s">
        <v>16</v>
      </c>
      <c r="B22" s="6" t="s">
        <v>17</v>
      </c>
      <c r="C22" s="15" t="s">
        <v>18</v>
      </c>
      <c r="D22" s="15" t="s">
        <v>19</v>
      </c>
      <c r="E22" s="6" t="s">
        <v>20</v>
      </c>
      <c r="F22" s="11">
        <v>7.44</v>
      </c>
      <c r="G22" s="12">
        <v>2.97</v>
      </c>
      <c r="H22" s="13">
        <v>92</v>
      </c>
      <c r="I22" s="10" t="str">
        <f t="shared" si="0"/>
        <v>Xuất sắc</v>
      </c>
    </row>
    <row r="23" spans="1:9" ht="15">
      <c r="A23" s="6" t="s">
        <v>261</v>
      </c>
      <c r="B23" s="6" t="s">
        <v>262</v>
      </c>
      <c r="C23" s="15" t="s">
        <v>263</v>
      </c>
      <c r="D23" s="15" t="s">
        <v>264</v>
      </c>
      <c r="E23" s="6" t="s">
        <v>227</v>
      </c>
      <c r="F23" s="11">
        <v>6.18</v>
      </c>
      <c r="G23" s="12">
        <v>2.34</v>
      </c>
      <c r="H23" s="13">
        <v>85</v>
      </c>
      <c r="I23" s="10" t="str">
        <f t="shared" si="0"/>
        <v>Tốt</v>
      </c>
    </row>
    <row r="24" spans="1:9" ht="15">
      <c r="A24" s="6" t="s">
        <v>119</v>
      </c>
      <c r="B24" s="6" t="s">
        <v>120</v>
      </c>
      <c r="C24" s="15" t="s">
        <v>121</v>
      </c>
      <c r="D24" s="15" t="s">
        <v>122</v>
      </c>
      <c r="E24" s="6" t="s">
        <v>123</v>
      </c>
      <c r="F24" s="11">
        <v>7.56</v>
      </c>
      <c r="G24" s="12">
        <v>2.94</v>
      </c>
      <c r="H24" s="13">
        <v>90</v>
      </c>
      <c r="I24" s="10" t="str">
        <f t="shared" si="0"/>
        <v>Xuất sắc</v>
      </c>
    </row>
    <row r="25" spans="1:9" ht="15">
      <c r="A25" s="6" t="s">
        <v>124</v>
      </c>
      <c r="B25" s="6" t="s">
        <v>125</v>
      </c>
      <c r="C25" s="15" t="s">
        <v>126</v>
      </c>
      <c r="D25" s="15" t="s">
        <v>127</v>
      </c>
      <c r="E25" s="6" t="s">
        <v>128</v>
      </c>
      <c r="F25" s="11">
        <v>0</v>
      </c>
      <c r="G25" s="12">
        <v>0</v>
      </c>
      <c r="H25" s="13">
        <v>50</v>
      </c>
      <c r="I25" s="10" t="str">
        <f t="shared" si="0"/>
        <v>Trung bình</v>
      </c>
    </row>
    <row r="26" spans="1:9" ht="15">
      <c r="A26" s="6" t="s">
        <v>46</v>
      </c>
      <c r="B26" s="6" t="s">
        <v>47</v>
      </c>
      <c r="C26" s="15" t="s">
        <v>48</v>
      </c>
      <c r="D26" s="15" t="s">
        <v>49</v>
      </c>
      <c r="E26" s="6" t="s">
        <v>50</v>
      </c>
      <c r="F26" s="11">
        <v>6.15</v>
      </c>
      <c r="G26" s="12">
        <v>2.16</v>
      </c>
      <c r="H26" s="13">
        <v>90</v>
      </c>
      <c r="I26" s="10" t="str">
        <f t="shared" si="0"/>
        <v>Xuất sắc</v>
      </c>
    </row>
    <row r="27" spans="1:9" s="2" customFormat="1" ht="15">
      <c r="A27" s="6" t="s">
        <v>21</v>
      </c>
      <c r="B27" s="6" t="s">
        <v>22</v>
      </c>
      <c r="C27" s="15" t="s">
        <v>23</v>
      </c>
      <c r="D27" s="15" t="s">
        <v>24</v>
      </c>
      <c r="E27" s="6" t="s">
        <v>25</v>
      </c>
      <c r="F27" s="11">
        <v>7.13</v>
      </c>
      <c r="G27" s="12">
        <v>2.88</v>
      </c>
      <c r="H27" s="13">
        <v>80</v>
      </c>
      <c r="I27" s="10" t="str">
        <f t="shared" si="0"/>
        <v>Tốt</v>
      </c>
    </row>
    <row r="28" spans="1:9" ht="15">
      <c r="A28" s="6" t="s">
        <v>130</v>
      </c>
      <c r="B28" s="6" t="s">
        <v>131</v>
      </c>
      <c r="C28" s="15" t="s">
        <v>132</v>
      </c>
      <c r="D28" s="15" t="s">
        <v>133</v>
      </c>
      <c r="E28" s="6" t="s">
        <v>134</v>
      </c>
      <c r="F28" s="11">
        <v>5.61</v>
      </c>
      <c r="G28" s="12">
        <v>1.91</v>
      </c>
      <c r="H28" s="13">
        <v>70</v>
      </c>
      <c r="I28" s="10" t="str">
        <f t="shared" si="0"/>
        <v>Khá</v>
      </c>
    </row>
    <row r="29" spans="1:9" ht="15">
      <c r="A29" s="6" t="s">
        <v>135</v>
      </c>
      <c r="B29" s="6" t="s">
        <v>136</v>
      </c>
      <c r="C29" s="15" t="s">
        <v>137</v>
      </c>
      <c r="D29" s="15" t="s">
        <v>138</v>
      </c>
      <c r="E29" s="6" t="s">
        <v>69</v>
      </c>
      <c r="F29" s="11">
        <v>8.17</v>
      </c>
      <c r="G29" s="12">
        <v>3.31</v>
      </c>
      <c r="H29" s="13">
        <v>90</v>
      </c>
      <c r="I29" s="10" t="str">
        <f t="shared" si="0"/>
        <v>Xuất sắc</v>
      </c>
    </row>
    <row r="30" spans="1:9" ht="15">
      <c r="A30" s="6" t="s">
        <v>139</v>
      </c>
      <c r="B30" s="6" t="s">
        <v>140</v>
      </c>
      <c r="C30" s="15" t="s">
        <v>141</v>
      </c>
      <c r="D30" s="15" t="s">
        <v>142</v>
      </c>
      <c r="E30" s="6" t="s">
        <v>143</v>
      </c>
      <c r="F30" s="11">
        <v>6.69</v>
      </c>
      <c r="G30" s="12">
        <v>2.63</v>
      </c>
      <c r="H30" s="13">
        <v>85</v>
      </c>
      <c r="I30" s="10" t="str">
        <f t="shared" si="0"/>
        <v>Tốt</v>
      </c>
    </row>
    <row r="31" spans="1:9" ht="15">
      <c r="A31" s="6" t="s">
        <v>144</v>
      </c>
      <c r="B31" s="6" t="s">
        <v>145</v>
      </c>
      <c r="C31" s="15" t="s">
        <v>146</v>
      </c>
      <c r="D31" s="15" t="s">
        <v>147</v>
      </c>
      <c r="E31" s="6" t="s">
        <v>148</v>
      </c>
      <c r="F31" s="11">
        <v>7.14</v>
      </c>
      <c r="G31" s="12">
        <v>2.82</v>
      </c>
      <c r="H31" s="13">
        <v>75</v>
      </c>
      <c r="I31" s="10" t="str">
        <f t="shared" si="0"/>
        <v>Khá</v>
      </c>
    </row>
    <row r="32" spans="1:9" ht="15">
      <c r="A32" s="6" t="s">
        <v>149</v>
      </c>
      <c r="B32" s="6" t="s">
        <v>150</v>
      </c>
      <c r="C32" s="15" t="s">
        <v>151</v>
      </c>
      <c r="D32" s="15" t="s">
        <v>152</v>
      </c>
      <c r="E32" s="6" t="s">
        <v>153</v>
      </c>
      <c r="F32" s="11">
        <v>6.9</v>
      </c>
      <c r="G32" s="12">
        <v>2.84</v>
      </c>
      <c r="H32" s="13">
        <v>85</v>
      </c>
      <c r="I32" s="10" t="str">
        <f t="shared" si="0"/>
        <v>Tốt</v>
      </c>
    </row>
    <row r="33" spans="1:9" ht="15">
      <c r="A33" s="6" t="s">
        <v>154</v>
      </c>
      <c r="B33" s="6" t="s">
        <v>155</v>
      </c>
      <c r="C33" s="15" t="s">
        <v>156</v>
      </c>
      <c r="D33" s="15" t="s">
        <v>157</v>
      </c>
      <c r="E33" s="6" t="s">
        <v>158</v>
      </c>
      <c r="F33" s="11">
        <v>6.99</v>
      </c>
      <c r="G33" s="12">
        <v>2.75</v>
      </c>
      <c r="H33" s="13">
        <v>90</v>
      </c>
      <c r="I33" s="10" t="str">
        <f t="shared" si="0"/>
        <v>Xuất sắc</v>
      </c>
    </row>
    <row r="34" spans="1:9" ht="15">
      <c r="A34" s="6" t="s">
        <v>159</v>
      </c>
      <c r="B34" s="6" t="s">
        <v>160</v>
      </c>
      <c r="C34" s="15" t="s">
        <v>161</v>
      </c>
      <c r="D34" s="15" t="s">
        <v>157</v>
      </c>
      <c r="E34" s="6" t="s">
        <v>162</v>
      </c>
      <c r="F34" s="11">
        <v>7.69</v>
      </c>
      <c r="G34" s="12">
        <v>3.06</v>
      </c>
      <c r="H34" s="13">
        <v>90</v>
      </c>
      <c r="I34" s="10" t="str">
        <f t="shared" si="0"/>
        <v>Xuất sắc</v>
      </c>
    </row>
    <row r="35" spans="1:9" ht="15">
      <c r="A35" s="6" t="s">
        <v>26</v>
      </c>
      <c r="B35" s="6" t="s">
        <v>27</v>
      </c>
      <c r="C35" s="15" t="s">
        <v>28</v>
      </c>
      <c r="D35" s="15" t="s">
        <v>29</v>
      </c>
      <c r="E35" s="6" t="s">
        <v>30</v>
      </c>
      <c r="F35" s="11">
        <v>6.71</v>
      </c>
      <c r="G35" s="12">
        <v>2.53</v>
      </c>
      <c r="H35" s="13">
        <v>85</v>
      </c>
      <c r="I35" s="10" t="str">
        <f t="shared" si="0"/>
        <v>Tốt</v>
      </c>
    </row>
    <row r="36" spans="1:9" ht="15">
      <c r="A36" s="6" t="s">
        <v>31</v>
      </c>
      <c r="B36" s="6" t="s">
        <v>32</v>
      </c>
      <c r="C36" s="15" t="s">
        <v>33</v>
      </c>
      <c r="D36" s="15" t="s">
        <v>34</v>
      </c>
      <c r="E36" s="6" t="s">
        <v>35</v>
      </c>
      <c r="F36" s="11">
        <v>6.56</v>
      </c>
      <c r="G36" s="12">
        <v>2.38</v>
      </c>
      <c r="H36" s="13">
        <v>75</v>
      </c>
      <c r="I36" s="10" t="str">
        <f t="shared" si="0"/>
        <v>Khá</v>
      </c>
    </row>
    <row r="37" spans="1:9" ht="15">
      <c r="A37" s="6" t="s">
        <v>163</v>
      </c>
      <c r="B37" s="6" t="s">
        <v>164</v>
      </c>
      <c r="C37" s="15" t="s">
        <v>165</v>
      </c>
      <c r="D37" s="15" t="s">
        <v>34</v>
      </c>
      <c r="E37" s="6" t="s">
        <v>166</v>
      </c>
      <c r="F37" s="11">
        <v>7.23</v>
      </c>
      <c r="G37" s="12">
        <v>2.84</v>
      </c>
      <c r="H37" s="13">
        <v>80</v>
      </c>
      <c r="I37" s="10" t="str">
        <f t="shared" si="0"/>
        <v>Tốt</v>
      </c>
    </row>
    <row r="38" spans="1:9" ht="15">
      <c r="A38" s="6" t="s">
        <v>129</v>
      </c>
      <c r="B38" s="6" t="s">
        <v>167</v>
      </c>
      <c r="C38" s="15" t="s">
        <v>168</v>
      </c>
      <c r="D38" s="15" t="s">
        <v>169</v>
      </c>
      <c r="E38" s="6" t="s">
        <v>170</v>
      </c>
      <c r="F38" s="11">
        <v>7.84</v>
      </c>
      <c r="G38" s="12">
        <v>3.09</v>
      </c>
      <c r="H38" s="13">
        <v>95</v>
      </c>
      <c r="I38" s="10" t="str">
        <f aca="true" t="shared" si="1" ref="I38:I60">IF(H38&gt;=90,"Xuất sắc",IF(AND(H38&gt;=80,H38&lt;=89),"Tốt",IF(AND(H38&gt;=65,H38&lt;=79),"Khá",IF(AND(H38&gt;=50,H38&lt;=64),"Trung bình","Yếu"))))</f>
        <v>Xuất sắc</v>
      </c>
    </row>
    <row r="39" spans="1:9" ht="15">
      <c r="A39" s="6" t="s">
        <v>171</v>
      </c>
      <c r="B39" s="6" t="s">
        <v>172</v>
      </c>
      <c r="C39" s="15" t="s">
        <v>173</v>
      </c>
      <c r="D39" s="15" t="s">
        <v>174</v>
      </c>
      <c r="E39" s="6" t="s">
        <v>175</v>
      </c>
      <c r="F39" s="11">
        <v>7.81</v>
      </c>
      <c r="G39" s="12">
        <v>3.09</v>
      </c>
      <c r="H39" s="13">
        <v>100</v>
      </c>
      <c r="I39" s="10" t="str">
        <f t="shared" si="1"/>
        <v>Xuất sắc</v>
      </c>
    </row>
    <row r="40" spans="1:9" ht="15">
      <c r="A40" s="5" t="s">
        <v>176</v>
      </c>
      <c r="B40" s="5" t="s">
        <v>177</v>
      </c>
      <c r="C40" s="14" t="s">
        <v>178</v>
      </c>
      <c r="D40" s="14" t="s">
        <v>179</v>
      </c>
      <c r="E40" s="5" t="s">
        <v>180</v>
      </c>
      <c r="F40" s="7">
        <v>7.89</v>
      </c>
      <c r="G40" s="8">
        <v>3.28</v>
      </c>
      <c r="H40" s="9">
        <v>95</v>
      </c>
      <c r="I40" s="10" t="str">
        <f t="shared" si="1"/>
        <v>Xuất sắc</v>
      </c>
    </row>
    <row r="41" spans="1:9" ht="15">
      <c r="A41" s="6" t="s">
        <v>181</v>
      </c>
      <c r="B41" s="6" t="s">
        <v>182</v>
      </c>
      <c r="C41" s="15" t="s">
        <v>183</v>
      </c>
      <c r="D41" s="15" t="s">
        <v>184</v>
      </c>
      <c r="E41" s="6" t="s">
        <v>185</v>
      </c>
      <c r="F41" s="11">
        <v>7.29</v>
      </c>
      <c r="G41" s="12">
        <v>2.68</v>
      </c>
      <c r="H41" s="13">
        <v>85</v>
      </c>
      <c r="I41" s="10" t="str">
        <f t="shared" si="1"/>
        <v>Tốt</v>
      </c>
    </row>
    <row r="42" spans="1:9" s="2" customFormat="1" ht="15">
      <c r="A42" s="6" t="s">
        <v>186</v>
      </c>
      <c r="B42" s="6" t="s">
        <v>187</v>
      </c>
      <c r="C42" s="15" t="s">
        <v>188</v>
      </c>
      <c r="D42" s="15" t="s">
        <v>189</v>
      </c>
      <c r="E42" s="6" t="s">
        <v>190</v>
      </c>
      <c r="F42" s="11">
        <v>0</v>
      </c>
      <c r="G42" s="12">
        <v>0</v>
      </c>
      <c r="H42" s="13">
        <v>55</v>
      </c>
      <c r="I42" s="10" t="str">
        <f t="shared" si="1"/>
        <v>Trung bình</v>
      </c>
    </row>
    <row r="43" spans="1:9" ht="15">
      <c r="A43" s="6" t="s">
        <v>192</v>
      </c>
      <c r="B43" s="6" t="s">
        <v>193</v>
      </c>
      <c r="C43" s="15" t="s">
        <v>194</v>
      </c>
      <c r="D43" s="15" t="s">
        <v>195</v>
      </c>
      <c r="E43" s="6" t="s">
        <v>196</v>
      </c>
      <c r="F43" s="11">
        <v>6.53</v>
      </c>
      <c r="G43" s="12">
        <v>2.53</v>
      </c>
      <c r="H43" s="13">
        <v>75</v>
      </c>
      <c r="I43" s="10" t="str">
        <f t="shared" si="1"/>
        <v>Khá</v>
      </c>
    </row>
    <row r="44" spans="1:9" ht="15">
      <c r="A44" s="6" t="s">
        <v>36</v>
      </c>
      <c r="B44" s="6" t="s">
        <v>37</v>
      </c>
      <c r="C44" s="15" t="s">
        <v>38</v>
      </c>
      <c r="D44" s="15" t="s">
        <v>39</v>
      </c>
      <c r="E44" s="6" t="s">
        <v>40</v>
      </c>
      <c r="F44" s="11">
        <v>6.81</v>
      </c>
      <c r="G44" s="12">
        <v>2.59</v>
      </c>
      <c r="H44" s="13">
        <v>85</v>
      </c>
      <c r="I44" s="10" t="str">
        <f t="shared" si="1"/>
        <v>Tốt</v>
      </c>
    </row>
    <row r="45" spans="1:9" ht="15">
      <c r="A45" s="5" t="s">
        <v>89</v>
      </c>
      <c r="B45" s="5" t="s">
        <v>197</v>
      </c>
      <c r="C45" s="14" t="s">
        <v>141</v>
      </c>
      <c r="D45" s="14" t="s">
        <v>198</v>
      </c>
      <c r="E45" s="5" t="s">
        <v>199</v>
      </c>
      <c r="F45" s="7">
        <v>7.63</v>
      </c>
      <c r="G45" s="8">
        <v>3.16</v>
      </c>
      <c r="H45" s="9">
        <v>100</v>
      </c>
      <c r="I45" s="10" t="str">
        <f t="shared" si="1"/>
        <v>Xuất sắc</v>
      </c>
    </row>
    <row r="46" spans="1:9" s="2" customFormat="1" ht="15">
      <c r="A46" s="6" t="s">
        <v>41</v>
      </c>
      <c r="B46" s="6" t="s">
        <v>42</v>
      </c>
      <c r="C46" s="15" t="s">
        <v>43</v>
      </c>
      <c r="D46" s="15" t="s">
        <v>44</v>
      </c>
      <c r="E46" s="6" t="s">
        <v>45</v>
      </c>
      <c r="F46" s="11">
        <v>5.48</v>
      </c>
      <c r="G46" s="12">
        <v>1.66</v>
      </c>
      <c r="H46" s="13">
        <v>70</v>
      </c>
      <c r="I46" s="10" t="str">
        <f t="shared" si="1"/>
        <v>Khá</v>
      </c>
    </row>
    <row r="47" spans="1:9" ht="15">
      <c r="A47" s="6" t="s">
        <v>200</v>
      </c>
      <c r="B47" s="6" t="s">
        <v>201</v>
      </c>
      <c r="C47" s="15" t="s">
        <v>202</v>
      </c>
      <c r="D47" s="15" t="s">
        <v>203</v>
      </c>
      <c r="E47" s="6" t="s">
        <v>78</v>
      </c>
      <c r="F47" s="11">
        <v>5.94</v>
      </c>
      <c r="G47" s="12">
        <v>2.09</v>
      </c>
      <c r="H47" s="13">
        <v>70</v>
      </c>
      <c r="I47" s="10" t="str">
        <f t="shared" si="1"/>
        <v>Khá</v>
      </c>
    </row>
    <row r="48" spans="1:9" ht="15">
      <c r="A48" s="6" t="s">
        <v>204</v>
      </c>
      <c r="B48" s="6" t="s">
        <v>205</v>
      </c>
      <c r="C48" s="15" t="s">
        <v>86</v>
      </c>
      <c r="D48" s="15" t="s">
        <v>206</v>
      </c>
      <c r="E48" s="6" t="s">
        <v>207</v>
      </c>
      <c r="F48" s="11">
        <v>6.96</v>
      </c>
      <c r="G48" s="12">
        <v>2.66</v>
      </c>
      <c r="H48" s="13">
        <v>80</v>
      </c>
      <c r="I48" s="10" t="str">
        <f t="shared" si="1"/>
        <v>Tốt</v>
      </c>
    </row>
    <row r="49" spans="1:9" ht="15">
      <c r="A49" s="6" t="s">
        <v>208</v>
      </c>
      <c r="B49" s="6" t="s">
        <v>209</v>
      </c>
      <c r="C49" s="15" t="s">
        <v>210</v>
      </c>
      <c r="D49" s="15" t="s">
        <v>211</v>
      </c>
      <c r="E49" s="6" t="s">
        <v>212</v>
      </c>
      <c r="F49" s="11">
        <v>6.28</v>
      </c>
      <c r="G49" s="12">
        <v>2.16</v>
      </c>
      <c r="H49" s="13">
        <v>70</v>
      </c>
      <c r="I49" s="10" t="str">
        <f t="shared" si="1"/>
        <v>Khá</v>
      </c>
    </row>
    <row r="50" spans="1:9" ht="15">
      <c r="A50" s="6" t="s">
        <v>213</v>
      </c>
      <c r="B50" s="6" t="s">
        <v>214</v>
      </c>
      <c r="C50" s="15" t="s">
        <v>215</v>
      </c>
      <c r="D50" s="15" t="s">
        <v>216</v>
      </c>
      <c r="E50" s="6" t="s">
        <v>217</v>
      </c>
      <c r="F50" s="11">
        <v>6.19</v>
      </c>
      <c r="G50" s="12">
        <v>2.25</v>
      </c>
      <c r="H50" s="13">
        <v>85</v>
      </c>
      <c r="I50" s="10" t="str">
        <f t="shared" si="1"/>
        <v>Tốt</v>
      </c>
    </row>
    <row r="51" spans="1:9" ht="15">
      <c r="A51" s="6" t="s">
        <v>218</v>
      </c>
      <c r="B51" s="6" t="s">
        <v>219</v>
      </c>
      <c r="C51" s="15" t="s">
        <v>220</v>
      </c>
      <c r="D51" s="15" t="s">
        <v>221</v>
      </c>
      <c r="E51" s="6" t="s">
        <v>222</v>
      </c>
      <c r="F51" s="11">
        <v>5.99</v>
      </c>
      <c r="G51" s="12">
        <v>1.97</v>
      </c>
      <c r="H51" s="13">
        <v>75</v>
      </c>
      <c r="I51" s="10" t="str">
        <f t="shared" si="1"/>
        <v>Khá</v>
      </c>
    </row>
    <row r="52" spans="1:9" ht="15">
      <c r="A52" s="6" t="s">
        <v>60</v>
      </c>
      <c r="B52" s="6" t="s">
        <v>61</v>
      </c>
      <c r="C52" s="15" t="s">
        <v>62</v>
      </c>
      <c r="D52" s="15" t="s">
        <v>63</v>
      </c>
      <c r="E52" s="6" t="s">
        <v>64</v>
      </c>
      <c r="F52" s="11">
        <v>6.31</v>
      </c>
      <c r="G52" s="12">
        <v>2.34</v>
      </c>
      <c r="H52" s="13">
        <v>70</v>
      </c>
      <c r="I52" s="10" t="str">
        <f t="shared" si="1"/>
        <v>Khá</v>
      </c>
    </row>
    <row r="53" spans="1:9" ht="15">
      <c r="A53" s="6" t="s">
        <v>223</v>
      </c>
      <c r="B53" s="6" t="s">
        <v>224</v>
      </c>
      <c r="C53" s="15" t="s">
        <v>225</v>
      </c>
      <c r="D53" s="15" t="s">
        <v>226</v>
      </c>
      <c r="E53" s="6" t="s">
        <v>227</v>
      </c>
      <c r="F53" s="11">
        <v>6.17</v>
      </c>
      <c r="G53" s="12">
        <v>2.19</v>
      </c>
      <c r="H53" s="13">
        <v>90</v>
      </c>
      <c r="I53" s="10" t="str">
        <f t="shared" si="1"/>
        <v>Xuất sắc</v>
      </c>
    </row>
    <row r="54" spans="1:9" ht="15">
      <c r="A54" s="6" t="s">
        <v>228</v>
      </c>
      <c r="B54" s="6" t="s">
        <v>229</v>
      </c>
      <c r="C54" s="15" t="s">
        <v>230</v>
      </c>
      <c r="D54" s="15" t="s">
        <v>231</v>
      </c>
      <c r="E54" s="6" t="s">
        <v>232</v>
      </c>
      <c r="F54" s="11">
        <v>6.5</v>
      </c>
      <c r="G54" s="12">
        <v>2.47</v>
      </c>
      <c r="H54" s="13">
        <v>80</v>
      </c>
      <c r="I54" s="10" t="str">
        <f t="shared" si="1"/>
        <v>Tốt</v>
      </c>
    </row>
    <row r="55" spans="1:9" ht="15">
      <c r="A55" s="6" t="s">
        <v>233</v>
      </c>
      <c r="B55" s="6" t="s">
        <v>234</v>
      </c>
      <c r="C55" s="15" t="s">
        <v>235</v>
      </c>
      <c r="D55" s="15" t="s">
        <v>236</v>
      </c>
      <c r="E55" s="6" t="s">
        <v>237</v>
      </c>
      <c r="F55" s="11">
        <v>6.61</v>
      </c>
      <c r="G55" s="12">
        <v>2.66</v>
      </c>
      <c r="H55" s="13">
        <v>85</v>
      </c>
      <c r="I55" s="10" t="str">
        <f t="shared" si="1"/>
        <v>Tốt</v>
      </c>
    </row>
    <row r="56" spans="1:9" ht="15">
      <c r="A56" s="6" t="s">
        <v>238</v>
      </c>
      <c r="B56" s="6" t="s">
        <v>239</v>
      </c>
      <c r="C56" s="15" t="s">
        <v>240</v>
      </c>
      <c r="D56" s="15" t="s">
        <v>241</v>
      </c>
      <c r="E56" s="6" t="s">
        <v>242</v>
      </c>
      <c r="F56" s="11">
        <v>6.11</v>
      </c>
      <c r="G56" s="12">
        <v>2.03</v>
      </c>
      <c r="H56" s="13">
        <v>75</v>
      </c>
      <c r="I56" s="10" t="str">
        <f t="shared" si="1"/>
        <v>Khá</v>
      </c>
    </row>
    <row r="57" spans="1:9" s="2" customFormat="1" ht="15">
      <c r="A57" s="6" t="s">
        <v>243</v>
      </c>
      <c r="B57" s="6" t="s">
        <v>244</v>
      </c>
      <c r="C57" s="15" t="s">
        <v>245</v>
      </c>
      <c r="D57" s="15" t="s">
        <v>246</v>
      </c>
      <c r="E57" s="6" t="s">
        <v>247</v>
      </c>
      <c r="F57" s="11">
        <v>7.47</v>
      </c>
      <c r="G57" s="12">
        <v>3.03</v>
      </c>
      <c r="H57" s="13">
        <v>90</v>
      </c>
      <c r="I57" s="10" t="str">
        <f t="shared" si="1"/>
        <v>Xuất sắc</v>
      </c>
    </row>
    <row r="58" spans="1:9" ht="15">
      <c r="A58" s="5" t="s">
        <v>248</v>
      </c>
      <c r="B58" s="5" t="s">
        <v>249</v>
      </c>
      <c r="C58" s="14" t="s">
        <v>250</v>
      </c>
      <c r="D58" s="14" t="s">
        <v>251</v>
      </c>
      <c r="E58" s="5" t="s">
        <v>252</v>
      </c>
      <c r="F58" s="7">
        <v>8.24</v>
      </c>
      <c r="G58" s="8">
        <v>3.41</v>
      </c>
      <c r="H58" s="9">
        <v>90</v>
      </c>
      <c r="I58" s="10" t="str">
        <f t="shared" si="1"/>
        <v>Xuất sắc</v>
      </c>
    </row>
    <row r="59" spans="1:9" ht="15">
      <c r="A59" s="6" t="s">
        <v>191</v>
      </c>
      <c r="B59" s="6" t="s">
        <v>253</v>
      </c>
      <c r="C59" s="15" t="s">
        <v>254</v>
      </c>
      <c r="D59" s="15" t="s">
        <v>251</v>
      </c>
      <c r="E59" s="6" t="s">
        <v>255</v>
      </c>
      <c r="F59" s="11">
        <v>7.39</v>
      </c>
      <c r="G59" s="12">
        <v>2.97</v>
      </c>
      <c r="H59" s="13">
        <v>90</v>
      </c>
      <c r="I59" s="10" t="str">
        <f t="shared" si="1"/>
        <v>Xuất sắc</v>
      </c>
    </row>
    <row r="60" spans="1:9" ht="15">
      <c r="A60" s="6" t="s">
        <v>256</v>
      </c>
      <c r="B60" s="6" t="s">
        <v>257</v>
      </c>
      <c r="C60" s="15" t="s">
        <v>258</v>
      </c>
      <c r="D60" s="15" t="s">
        <v>259</v>
      </c>
      <c r="E60" s="6" t="s">
        <v>260</v>
      </c>
      <c r="F60" s="11">
        <v>5.59</v>
      </c>
      <c r="G60" s="12">
        <v>1.97</v>
      </c>
      <c r="H60" s="13">
        <v>70</v>
      </c>
      <c r="I60" s="10" t="str">
        <f t="shared" si="1"/>
        <v>Khá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PC</cp:lastModifiedBy>
  <cp:lastPrinted>2019-02-28T01:29:04Z</cp:lastPrinted>
  <dcterms:created xsi:type="dcterms:W3CDTF">2019-02-27T07:26:32Z</dcterms:created>
  <dcterms:modified xsi:type="dcterms:W3CDTF">2020-04-30T02:20:28Z</dcterms:modified>
  <cp:category/>
  <cp:version/>
  <cp:contentType/>
  <cp:contentStatus/>
</cp:coreProperties>
</file>